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8547BA5-8B0B-8A4D-9D72-2298A8B28A56}" xr6:coauthVersionLast="47" xr6:coauthVersionMax="47" xr10:uidLastSave="{00000000-0000-0000-0000-000000000000}"/>
  <bookViews>
    <workbookView xWindow="680" yWindow="1100" windowWidth="27840" windowHeight="16240" xr2:uid="{F1A6CC4B-0EBD-704A-87F1-4E9D80F43C6D}"/>
  </bookViews>
  <sheets>
    <sheet name="05,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7" i="1" s="1"/>
  <c r="G26" i="1"/>
  <c r="G57" i="1" s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D65" i="1"/>
  <c r="D110" i="1" s="1"/>
  <c r="D163" i="1" s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G107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Q159" i="1"/>
  <c r="P160" i="1"/>
  <c r="Q160" i="1"/>
  <c r="F178" i="1"/>
  <c r="G178" i="1"/>
  <c r="I178" i="1"/>
  <c r="N178" i="1"/>
  <c r="P178" i="1"/>
  <c r="Q178" i="1"/>
  <c r="Q205" i="1" s="1"/>
  <c r="F182" i="1"/>
  <c r="G182" i="1"/>
  <c r="I182" i="1"/>
  <c r="N182" i="1"/>
  <c r="P182" i="1"/>
  <c r="Q182" i="1"/>
  <c r="F198" i="1"/>
  <c r="G198" i="1"/>
  <c r="I198" i="1"/>
  <c r="N198" i="1"/>
  <c r="P198" i="1"/>
  <c r="Q198" i="1"/>
  <c r="F204" i="1"/>
  <c r="F205" i="1" s="1"/>
  <c r="G204" i="1"/>
  <c r="G205" i="1" s="1"/>
  <c r="I204" i="1"/>
  <c r="I205" i="1" s="1"/>
  <c r="N204" i="1"/>
  <c r="P204" i="1"/>
  <c r="Q204" i="1"/>
  <c r="N205" i="1"/>
  <c r="P205" i="1"/>
  <c r="N57" i="1" l="1"/>
</calcChain>
</file>

<file path=xl/sharedStrings.xml><?xml version="1.0" encoding="utf-8"?>
<sst xmlns="http://schemas.openxmlformats.org/spreadsheetml/2006/main" count="302" uniqueCount="70">
  <si>
    <t>Всего :</t>
  </si>
  <si>
    <t>Итого</t>
  </si>
  <si>
    <t>БАТОН С ПОВИДЛОМ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</si>
  <si>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</si>
  <si>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</si>
  <si>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</si>
  <si>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</si>
  <si>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</si>
  <si>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</si>
  <si>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</si>
  <si>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</si>
  <si>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</si>
  <si>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</si>
  <si>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</si>
  <si>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</si>
  <si>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</si>
  <si>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</si>
  <si>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</si>
  <si>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</si>
  <si>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</si>
  <si>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</si>
  <si>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</si>
  <si>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</si>
  <si>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</si>
  <si>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</si>
  <si>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</si>
  <si>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</si>
  <si>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</si>
  <si>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</si>
  <si>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</si>
  <si>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</si>
  <si>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</si>
  <si>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</si>
  <si>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</si>
  <si>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</si>
  <si>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</si>
  <si>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</si>
  <si>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</si>
  <si>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</si>
  <si>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</si>
  <si>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</si>
  <si>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</si>
  <si>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</si>
  <si>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</si>
  <si>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</si>
  <si>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</si>
  <si>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</si>
  <si>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</si>
  <si>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</si>
  <si>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</si>
  <si>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</si>
  <si>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молоко,крупа гречневая, сахар масло сливочное, соль йодированная)</t>
  </si>
  <si>
    <t>КАША ГРЕЧНЕВАЯ</t>
  </si>
  <si>
    <t>Ужин</t>
  </si>
  <si>
    <t>ЯСЛИ-ГПД</t>
  </si>
  <si>
    <t>Всего</t>
  </si>
  <si>
    <t>БАТО С ПОВИДЛОМ</t>
  </si>
  <si>
    <t>42</t>
  </si>
  <si>
    <t>10,2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</si>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</sst>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D0E085B1-EDA9-DA48-83A6-951E625EBD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7AC1-72BC-7E4B-B394-FC4F69707013}">
  <dimension ref="A1:R205"/>
  <sheetViews>
    <sheetView tabSelected="1" workbookViewId="0">
      <selection activeCell="C11" sqref="C11:E12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8" t="s">
        <v>68</v>
      </c>
      <c r="M1" s="48"/>
      <c r="N1" s="48"/>
      <c r="O1" s="48"/>
      <c r="P1" s="48"/>
      <c r="Q1" s="48"/>
      <c r="R1" s="48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67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66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65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46147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63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62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7" t="s">
        <v>1</v>
      </c>
      <c r="B42" s="46"/>
      <c r="C42" s="46"/>
      <c r="D42" s="46"/>
      <c r="E42" s="45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4"/>
      <c r="K42" s="44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7" t="s">
        <v>1</v>
      </c>
      <c r="B48" s="46"/>
      <c r="C48" s="46"/>
      <c r="D48" s="46"/>
      <c r="E48" s="45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4"/>
      <c r="K48" s="44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>
        <v>2013</v>
      </c>
      <c r="B50" s="16">
        <v>254</v>
      </c>
      <c r="C50" s="18" t="s">
        <v>52</v>
      </c>
      <c r="D50" s="18"/>
      <c r="E50" s="18"/>
      <c r="F50" s="16">
        <v>200</v>
      </c>
      <c r="G50" s="14">
        <v>9.16</v>
      </c>
      <c r="H50" s="14"/>
      <c r="I50" s="15"/>
      <c r="J50" s="14">
        <v>12.88</v>
      </c>
      <c r="K50" s="14"/>
      <c r="L50" s="14"/>
      <c r="M50" s="14"/>
      <c r="N50" s="14">
        <v>32.6</v>
      </c>
      <c r="O50" s="14"/>
      <c r="P50" s="14">
        <v>283</v>
      </c>
      <c r="Q50" s="14">
        <v>1.36</v>
      </c>
    </row>
    <row r="51" spans="1:18" ht="12" customHeight="1" x14ac:dyDescent="0.15">
      <c r="A51" s="16"/>
      <c r="B51" s="16"/>
      <c r="C51" s="17" t="s">
        <v>51</v>
      </c>
      <c r="D51" s="17"/>
      <c r="E51" s="17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11.36</v>
      </c>
      <c r="H56" s="3"/>
      <c r="I56" s="3">
        <f>J54+J52+J50</f>
        <v>13.680000000000001</v>
      </c>
      <c r="J56" s="3"/>
      <c r="K56" s="3"/>
      <c r="L56" s="3"/>
      <c r="M56" s="4"/>
      <c r="N56" s="3">
        <f>N54+N52+N50</f>
        <v>56.2</v>
      </c>
      <c r="O56" s="3"/>
      <c r="P56" s="25">
        <f>P54+P52+P50</f>
        <v>394</v>
      </c>
      <c r="Q56" s="25">
        <f>Q54+Q52+Q50</f>
        <v>1.36</v>
      </c>
    </row>
    <row r="57" spans="1:18" ht="14" customHeight="1" x14ac:dyDescent="0.15">
      <c r="A57" s="40" t="s">
        <v>55</v>
      </c>
      <c r="B57" s="39"/>
      <c r="C57" s="38"/>
      <c r="D57" s="38"/>
      <c r="E57" s="37"/>
      <c r="F57" s="26">
        <f>F56+F48+F42+F26+F22</f>
        <v>1828</v>
      </c>
      <c r="G57" s="3">
        <f>G56+G48+G42+G26+G22</f>
        <v>53.37</v>
      </c>
      <c r="H57" s="3"/>
      <c r="I57" s="3">
        <f>I56+I48+I42+I26+I22</f>
        <v>56.28</v>
      </c>
      <c r="J57" s="3"/>
      <c r="K57" s="3"/>
      <c r="L57" s="3"/>
      <c r="M57" s="4"/>
      <c r="N57" s="3">
        <f>N56+N48+N42+N26+N22</f>
        <v>391.66</v>
      </c>
      <c r="O57" s="3"/>
      <c r="P57" s="25">
        <f>P56+P48+P42+P26+P22</f>
        <v>2559.4999999999995</v>
      </c>
      <c r="Q57" s="25">
        <f>Q56+Q48+Q42+Q26+Q22</f>
        <v>38.309999999999995</v>
      </c>
    </row>
    <row r="59" spans="1:18" ht="12.75" customHeight="1" x14ac:dyDescent="0.15">
      <c r="L59" s="48" t="s">
        <v>68</v>
      </c>
      <c r="M59" s="48"/>
      <c r="N59" s="48"/>
      <c r="O59" s="48"/>
      <c r="P59" s="48"/>
      <c r="Q59" s="48"/>
      <c r="R59" s="48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67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66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65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f>D7</f>
        <v>46147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63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7" t="s">
        <v>1</v>
      </c>
      <c r="B84" s="46"/>
      <c r="C84" s="46"/>
      <c r="D84" s="46"/>
      <c r="E84" s="45"/>
      <c r="F84" s="26">
        <f>F82</f>
        <v>100</v>
      </c>
      <c r="G84" s="30">
        <f>G82</f>
        <v>0.4</v>
      </c>
      <c r="H84" s="29"/>
      <c r="I84" s="30">
        <f>J82</f>
        <v>0.4</v>
      </c>
      <c r="J84" s="44"/>
      <c r="K84" s="44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3" t="s">
        <v>25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1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62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56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0" t="s">
        <v>55</v>
      </c>
      <c r="B107" s="39"/>
      <c r="C107" s="38"/>
      <c r="D107" s="38"/>
      <c r="E107" s="37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f>D65</f>
        <v>46147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54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6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5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53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>
        <v>2013</v>
      </c>
      <c r="B153" s="16">
        <v>254</v>
      </c>
      <c r="C153" s="18" t="s">
        <v>52</v>
      </c>
      <c r="D153" s="18"/>
      <c r="E153" s="18"/>
      <c r="F153" s="16">
        <v>150</v>
      </c>
      <c r="G153" s="14">
        <v>6.87</v>
      </c>
      <c r="H153" s="14"/>
      <c r="I153" s="15"/>
      <c r="J153" s="14">
        <v>9.66</v>
      </c>
      <c r="K153" s="14"/>
      <c r="L153" s="14"/>
      <c r="M153" s="14"/>
      <c r="N153" s="14">
        <v>24.45</v>
      </c>
      <c r="O153" s="14"/>
      <c r="P153" s="14">
        <v>212.3</v>
      </c>
      <c r="Q153" s="14">
        <v>1.02</v>
      </c>
    </row>
    <row r="154" spans="1:17" ht="10.5" customHeight="1" x14ac:dyDescent="0.15">
      <c r="A154" s="16"/>
      <c r="B154" s="16"/>
      <c r="C154" s="17" t="s">
        <v>51</v>
      </c>
      <c r="D154" s="17"/>
      <c r="E154" s="17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350</v>
      </c>
      <c r="G159" s="3">
        <f>G157+G155+G153</f>
        <v>8.4600000000000009</v>
      </c>
      <c r="H159" s="3"/>
      <c r="I159" s="3">
        <f>J157+J155+J153</f>
        <v>10.16</v>
      </c>
      <c r="J159" s="3"/>
      <c r="K159" s="3"/>
      <c r="L159" s="3"/>
      <c r="M159" s="4"/>
      <c r="N159" s="3">
        <f>N157+N155+N153</f>
        <v>48.25</v>
      </c>
      <c r="O159" s="3"/>
      <c r="P159" s="25">
        <f>P157+P155+P153</f>
        <v>318.3</v>
      </c>
      <c r="Q159" s="25">
        <f>Q157+Q155+Q153</f>
        <v>1.02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1546</v>
      </c>
      <c r="G160" s="3">
        <f>G159+G151+G145+G129+G125</f>
        <v>42.787999999999997</v>
      </c>
      <c r="H160" s="3"/>
      <c r="I160" s="3">
        <f>I159+I151+I145+I129+I125</f>
        <v>38.47</v>
      </c>
      <c r="J160" s="3"/>
      <c r="K160" s="3"/>
      <c r="L160" s="3"/>
      <c r="M160" s="4"/>
      <c r="N160" s="3">
        <f>N159+N151+N145+N129+N125</f>
        <v>220.10400000000001</v>
      </c>
      <c r="O160" s="3"/>
      <c r="P160" s="2">
        <f>P159+P151+P145+P129+P125</f>
        <v>1361.1</v>
      </c>
      <c r="Q160" s="2">
        <f>Q159+Q151+Q145+Q129+Q125</f>
        <v>21.67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f>D110</f>
        <v>46147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05,05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2026-06-16T18:30:22Z</dcterms:created>
  <dcterms:modified xsi:type="dcterms:W3CDTF">2026-06-16T18:30:29Z</dcterms:modified>
</cp:coreProperties>
</file>