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C4349DF-37C5-E147-81CC-FA32BD8D9BF6}" xr6:coauthVersionLast="47" xr6:coauthVersionMax="47" xr10:uidLastSave="{00000000-0000-0000-0000-000000000000}"/>
  <bookViews>
    <workbookView xWindow="680" yWindow="1100" windowWidth="27840" windowHeight="16240" xr2:uid="{7ABFE5A1-F67A-FA40-9236-07D62714E213}"/>
  </bookViews>
  <sheets>
    <sheet name="22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<sst xmlns="http://schemas.openxmlformats.org/spreadsheetml/2006/main" count="309" uniqueCount="77">
  <si>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</si>
  <si>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</si>
  <si>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</si>
  <si>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</si>
  <si>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</si>
  <si>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</si>
  <si>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</si>
  <si>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</si>
  <si>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</si>
  <si>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</si>
  <si>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</si>
  <si>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</si>
  <si>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</si>
  <si>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</si>
  <si>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</si>
  <si>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</si>
  <si>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</si>
  <si>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</si>
  <si>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</si>
  <si>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</si>
  <si>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(говядина,чеснок,лук, соль йодированная, масло сливочное)</t>
  </si>
  <si>
    <t>КОТЛЕТА "ПЕРМСКАЯ"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</si>
  <si>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</si>
  <si>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</si>
  <si>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</si>
  <si>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</si>
  <si>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СВЕЖИЙ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</si>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</sst>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F544FF30-A731-7D44-B13B-134C040B5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B04DA-094E-E94E-B8EF-5154F47B74EA}">
  <dimension ref="A1:R213"/>
  <sheetViews>
    <sheetView tabSelected="1" topLeftCell="A109" workbookViewId="0">
      <selection activeCell="C176" sqref="C176:E17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75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45922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67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66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2021</v>
      </c>
      <c r="B34" s="13">
        <v>201</v>
      </c>
      <c r="C34" s="15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21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665</v>
      </c>
      <c r="G44" s="2">
        <f>G42+G40+G38+G36+G34+G30+G28</f>
        <v>18.649999999999999</v>
      </c>
      <c r="H44" s="2"/>
      <c r="I44" s="2">
        <f>J42+J40+J38+J36+J34+J32+J30+J28</f>
        <v>20.82</v>
      </c>
      <c r="J44" s="2"/>
      <c r="K44" s="2"/>
      <c r="L44" s="2"/>
      <c r="M44" s="3"/>
      <c r="N44" s="2">
        <f>N42+N40+N38+N36+N34+N30+N28</f>
        <v>69.27</v>
      </c>
      <c r="O44" s="2"/>
      <c r="P44" s="8">
        <f>P42+P40+P38+P36+P34+P30+P28</f>
        <v>530.6</v>
      </c>
      <c r="Q44" s="8">
        <f>Q42+Q40+Q38+Q36+Q34+Q30+Q28</f>
        <v>18.2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62</v>
      </c>
      <c r="B59" s="68"/>
      <c r="C59" s="67"/>
      <c r="D59" s="67"/>
      <c r="E59" s="66"/>
      <c r="F59" s="9">
        <f>F58+F50+F44+F26+F22</f>
        <v>1845</v>
      </c>
      <c r="G59" s="2">
        <f>G58+G50+G44+G26+G22</f>
        <v>53.71</v>
      </c>
      <c r="H59" s="2"/>
      <c r="I59" s="2">
        <f>I58+I50+I44+I26+I22</f>
        <v>62.120000000000005</v>
      </c>
      <c r="J59" s="2"/>
      <c r="K59" s="2"/>
      <c r="L59" s="2"/>
      <c r="M59" s="3"/>
      <c r="N59" s="2">
        <f>N58+N50+N44+N26+N22</f>
        <v>251.01</v>
      </c>
      <c r="O59" s="2"/>
      <c r="P59" s="8">
        <f>P58+P50+P44+P26+P22</f>
        <v>1784.2</v>
      </c>
      <c r="Q59" s="8">
        <f>Q58+Q50+Q44+Q26+Q22</f>
        <v>25.41</v>
      </c>
    </row>
    <row r="61" spans="1:18" ht="12.75" customHeight="1" x14ac:dyDescent="0.15">
      <c r="L61" s="70" t="s">
        <v>75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v>45922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71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69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68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67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66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2021</v>
      </c>
      <c r="B94" s="13">
        <v>201</v>
      </c>
      <c r="C94" s="15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21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645</v>
      </c>
      <c r="G104" s="27">
        <f>G102+G100+G98+G96+G94+G90+G88</f>
        <v>18.649999999999999</v>
      </c>
      <c r="H104" s="26"/>
      <c r="I104" s="27">
        <f>J102+J100+J98+J96+J94+J90+J88</f>
        <v>19.72</v>
      </c>
      <c r="J104" s="28"/>
      <c r="K104" s="28"/>
      <c r="L104" s="26"/>
      <c r="M104" s="3"/>
      <c r="N104" s="27">
        <f>N102+N100+N98+N96+N94+N90+N88</f>
        <v>69.27</v>
      </c>
      <c r="O104" s="26"/>
      <c r="P104" s="8">
        <f>P102+P100+P98+P96+P94+P90+P88</f>
        <v>530.6</v>
      </c>
      <c r="Q104" s="8">
        <f>Q102+Q100+Q98+Q96+Q94+Q88</f>
        <v>13.6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62</v>
      </c>
      <c r="B111" s="68"/>
      <c r="C111" s="67"/>
      <c r="D111" s="67"/>
      <c r="E111" s="66"/>
      <c r="F111" s="9">
        <f>F110+F104+F86+F82</f>
        <v>1415</v>
      </c>
      <c r="G111" s="2">
        <f>G110+G104+G86+G82</f>
        <v>43.48</v>
      </c>
      <c r="H111" s="2"/>
      <c r="I111" s="2">
        <f>I110+I104+I86+I82</f>
        <v>50.76</v>
      </c>
      <c r="J111" s="2"/>
      <c r="K111" s="2"/>
      <c r="L111" s="2"/>
      <c r="M111" s="3"/>
      <c r="N111" s="2">
        <f>N110+N104+N86+N82</f>
        <v>188.41000000000003</v>
      </c>
      <c r="O111" s="2"/>
      <c r="P111" s="8">
        <f>P110+P104+P86+P82</f>
        <v>1374.8000000000002</v>
      </c>
      <c r="Q111" s="8">
        <f>Q104+Q86+Q82</f>
        <v>58.15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v>45922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21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5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3">
        <f>G149+G147+G145+G143+G141+G137+G135</f>
        <v>15.100000000000001</v>
      </c>
      <c r="H151" s="63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55.210000000000008</v>
      </c>
      <c r="O151" s="2"/>
      <c r="P151" s="8">
        <f>P149+P147+P145+P143+P141+P139+P137+P135</f>
        <v>455.52</v>
      </c>
      <c r="Q151" s="8">
        <f>Q149+Q147+Q145+Q143+Q141+Q139+Q137+Q135</f>
        <v>15.82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3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216.75</v>
      </c>
      <c r="O166" s="2"/>
      <c r="P166" s="1">
        <f>P165+P157+P151+P133+P129</f>
        <v>1551.9199999999998</v>
      </c>
      <c r="Q166" s="1">
        <f>Q165+Q157+Q151+Q117+Q113</f>
        <v>17.28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v>45922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5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55.150000000000006</v>
      </c>
      <c r="O206" s="2"/>
      <c r="P206" s="8">
        <f>P204+P202+P200+P198+P196+P192+P190</f>
        <v>430.2</v>
      </c>
      <c r="Q206" s="8">
        <f>Q204+Q202+Q200+Q198+Q196+Q192+Q190</f>
        <v>15.350000000000001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116.69</v>
      </c>
      <c r="O213" s="2"/>
      <c r="P213" s="1">
        <f>P206+P188+P184</f>
        <v>825</v>
      </c>
      <c r="Q213" s="1">
        <f>Q212+Q206+Q188+Q184</f>
        <v>19.62</v>
      </c>
    </row>
  </sheetData>
  <mergeCells count="894">
    <mergeCell ref="J125:M126"/>
    <mergeCell ref="N125:O126"/>
    <mergeCell ref="P125:P126"/>
    <mergeCell ref="A125:A126"/>
    <mergeCell ref="B125:B126"/>
    <mergeCell ref="C125:E125"/>
    <mergeCell ref="F125:F126"/>
    <mergeCell ref="G125:H126"/>
    <mergeCell ref="I125:I126"/>
    <mergeCell ref="I127:I128"/>
    <mergeCell ref="J127:M128"/>
    <mergeCell ref="N127:O128"/>
    <mergeCell ref="P127:P128"/>
    <mergeCell ref="Q127:Q128"/>
    <mergeCell ref="C128:E128"/>
    <mergeCell ref="J121:M122"/>
    <mergeCell ref="N121:O122"/>
    <mergeCell ref="P121:P122"/>
    <mergeCell ref="Q125:Q126"/>
    <mergeCell ref="C126:E126"/>
    <mergeCell ref="A127:A128"/>
    <mergeCell ref="B127:B128"/>
    <mergeCell ref="C127:E127"/>
    <mergeCell ref="F127:F128"/>
    <mergeCell ref="G127:H128"/>
    <mergeCell ref="A121:A122"/>
    <mergeCell ref="B121:B122"/>
    <mergeCell ref="C121:E121"/>
    <mergeCell ref="F121:F122"/>
    <mergeCell ref="G121:H122"/>
    <mergeCell ref="I121:I122"/>
    <mergeCell ref="A123:A124"/>
    <mergeCell ref="B123:B124"/>
    <mergeCell ref="C123:E123"/>
    <mergeCell ref="F123:F124"/>
    <mergeCell ref="G123:H124"/>
    <mergeCell ref="I123:I124"/>
    <mergeCell ref="C124:E124"/>
    <mergeCell ref="I149:I150"/>
    <mergeCell ref="J149:M150"/>
    <mergeCell ref="N149:O150"/>
    <mergeCell ref="P149:P150"/>
    <mergeCell ref="Q121:Q122"/>
    <mergeCell ref="C122:E122"/>
    <mergeCell ref="J123:M124"/>
    <mergeCell ref="N123:O124"/>
    <mergeCell ref="P123:P124"/>
    <mergeCell ref="Q123:Q124"/>
    <mergeCell ref="J145:M146"/>
    <mergeCell ref="N145:O146"/>
    <mergeCell ref="P145:P146"/>
    <mergeCell ref="Q149:Q150"/>
    <mergeCell ref="C150:E150"/>
    <mergeCell ref="A149:A150"/>
    <mergeCell ref="B149:B150"/>
    <mergeCell ref="C149:E149"/>
    <mergeCell ref="F149:F150"/>
    <mergeCell ref="G149:H150"/>
    <mergeCell ref="A145:A146"/>
    <mergeCell ref="B145:B146"/>
    <mergeCell ref="C145:E145"/>
    <mergeCell ref="F145:F146"/>
    <mergeCell ref="G145:H146"/>
    <mergeCell ref="I145:I146"/>
    <mergeCell ref="I147:I148"/>
    <mergeCell ref="J147:M148"/>
    <mergeCell ref="N147:O148"/>
    <mergeCell ref="P147:P148"/>
    <mergeCell ref="Q147:Q148"/>
    <mergeCell ref="C148:E148"/>
    <mergeCell ref="J143:M144"/>
    <mergeCell ref="N143:O144"/>
    <mergeCell ref="P143:P144"/>
    <mergeCell ref="Q145:Q146"/>
    <mergeCell ref="C146:E146"/>
    <mergeCell ref="A147:A148"/>
    <mergeCell ref="B147:B148"/>
    <mergeCell ref="C147:E147"/>
    <mergeCell ref="F147:F148"/>
    <mergeCell ref="G147:H14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Q141:Q142"/>
    <mergeCell ref="C142:E142"/>
    <mergeCell ref="Q139:Q140"/>
    <mergeCell ref="Q143:Q144"/>
    <mergeCell ref="C144:E144"/>
    <mergeCell ref="A141:A142"/>
    <mergeCell ref="B141:B142"/>
    <mergeCell ref="C141:E141"/>
    <mergeCell ref="F141:F142"/>
    <mergeCell ref="G141:H142"/>
    <mergeCell ref="I137:I138"/>
    <mergeCell ref="J137:M138"/>
    <mergeCell ref="N137:O138"/>
    <mergeCell ref="P137:P138"/>
    <mergeCell ref="Q137:Q138"/>
    <mergeCell ref="C138:E138"/>
    <mergeCell ref="P163:P164"/>
    <mergeCell ref="Q163:Q164"/>
    <mergeCell ref="C164:E164"/>
    <mergeCell ref="A161:A162"/>
    <mergeCell ref="B161:B162"/>
    <mergeCell ref="C161:E161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I159:I160"/>
    <mergeCell ref="J159:M160"/>
    <mergeCell ref="N159:O160"/>
    <mergeCell ref="P159:P160"/>
    <mergeCell ref="Q159:Q160"/>
    <mergeCell ref="C160:E160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F161:F162"/>
    <mergeCell ref="G161:H162"/>
    <mergeCell ref="I161:I162"/>
    <mergeCell ref="J161:M162"/>
    <mergeCell ref="N161:O162"/>
    <mergeCell ref="P161:P162"/>
    <mergeCell ref="J155:M156"/>
    <mergeCell ref="N155:O156"/>
    <mergeCell ref="P155:P156"/>
    <mergeCell ref="Q155:Q156"/>
    <mergeCell ref="C156:E156"/>
    <mergeCell ref="A153:A154"/>
    <mergeCell ref="B153:B154"/>
    <mergeCell ref="C153:E153"/>
    <mergeCell ref="F153:F154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0:A31"/>
    <mergeCell ref="B30:B31"/>
    <mergeCell ref="C30:E30"/>
    <mergeCell ref="F30:F31"/>
    <mergeCell ref="Q24:Q25"/>
    <mergeCell ref="C25:E25"/>
    <mergeCell ref="A26:E26"/>
    <mergeCell ref="G26:H26"/>
    <mergeCell ref="I26:L26"/>
    <mergeCell ref="N26:O26"/>
    <mergeCell ref="N28:O29"/>
    <mergeCell ref="P28:P29"/>
    <mergeCell ref="Q28:Q29"/>
    <mergeCell ref="C29:E29"/>
    <mergeCell ref="Q30:Q31"/>
    <mergeCell ref="C31:E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J28:M29"/>
    <mergeCell ref="A32:A33"/>
    <mergeCell ref="B32:B33"/>
    <mergeCell ref="C32:E32"/>
    <mergeCell ref="F32:F33"/>
    <mergeCell ref="G32:H33"/>
    <mergeCell ref="I32:I33"/>
    <mergeCell ref="C34:E34"/>
    <mergeCell ref="F34:F35"/>
    <mergeCell ref="G34:H35"/>
    <mergeCell ref="I34:I35"/>
    <mergeCell ref="J34:M35"/>
    <mergeCell ref="G30:H31"/>
    <mergeCell ref="I30:I31"/>
    <mergeCell ref="J30:M31"/>
    <mergeCell ref="J32:M33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4:A35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B34:B35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C40:E40"/>
    <mergeCell ref="F40:F41"/>
    <mergeCell ref="G40:H41"/>
    <mergeCell ref="I42:I43"/>
    <mergeCell ref="J42:M43"/>
    <mergeCell ref="N42:O43"/>
    <mergeCell ref="G46:H4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I48:I49"/>
    <mergeCell ref="I46:I47"/>
    <mergeCell ref="J46:M47"/>
    <mergeCell ref="N46:O47"/>
    <mergeCell ref="P46:P47"/>
    <mergeCell ref="Q46:Q47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P56:P57"/>
    <mergeCell ref="Q56:Q57"/>
    <mergeCell ref="C57:E57"/>
    <mergeCell ref="A58:E58"/>
    <mergeCell ref="G58:H58"/>
    <mergeCell ref="I58:L58"/>
    <mergeCell ref="N58:O58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E66:G66"/>
    <mergeCell ref="D67:J67"/>
    <mergeCell ref="B69:P69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Q88:Q89"/>
    <mergeCell ref="C89:E89"/>
    <mergeCell ref="Q90:Q91"/>
    <mergeCell ref="C91:E91"/>
    <mergeCell ref="A90:A91"/>
    <mergeCell ref="B90:B91"/>
    <mergeCell ref="C90:E90"/>
    <mergeCell ref="F90:F91"/>
    <mergeCell ref="C94:E94"/>
    <mergeCell ref="F94:F95"/>
    <mergeCell ref="G94:H95"/>
    <mergeCell ref="I94:I95"/>
    <mergeCell ref="J94:M95"/>
    <mergeCell ref="G90:H91"/>
    <mergeCell ref="I90:I91"/>
    <mergeCell ref="J90:M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F100:F101"/>
    <mergeCell ref="G100:H101"/>
    <mergeCell ref="I102:I103"/>
    <mergeCell ref="J102:M103"/>
    <mergeCell ref="N102:O103"/>
    <mergeCell ref="P102:P103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I108:I109"/>
    <mergeCell ref="J108:M109"/>
    <mergeCell ref="N108:O109"/>
    <mergeCell ref="P108:P109"/>
    <mergeCell ref="Q108:Q109"/>
    <mergeCell ref="C109:E109"/>
    <mergeCell ref="G108:H109"/>
    <mergeCell ref="F108:F109"/>
    <mergeCell ref="C108:E108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55:A156"/>
    <mergeCell ref="B155:B156"/>
    <mergeCell ref="C155:E155"/>
    <mergeCell ref="F155:F156"/>
    <mergeCell ref="G155:H156"/>
    <mergeCell ref="I155:I156"/>
    <mergeCell ref="I153:I154"/>
    <mergeCell ref="J153:M154"/>
    <mergeCell ref="N153:O154"/>
    <mergeCell ref="P153:P154"/>
    <mergeCell ref="Q153:Q154"/>
    <mergeCell ref="C154:E154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F176:F177"/>
    <mergeCell ref="G176:H177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Q131:Q132"/>
    <mergeCell ref="C132:E132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35:M136"/>
    <mergeCell ref="N135:O136"/>
    <mergeCell ref="P135:P136"/>
    <mergeCell ref="Q135:Q136"/>
    <mergeCell ref="C136:E136"/>
    <mergeCell ref="A137:A138"/>
    <mergeCell ref="B137:B138"/>
    <mergeCell ref="C137:E137"/>
    <mergeCell ref="F137:F138"/>
    <mergeCell ref="G137:H138"/>
    <mergeCell ref="A135:A136"/>
    <mergeCell ref="B135:B136"/>
    <mergeCell ref="C135:E135"/>
    <mergeCell ref="F135:F136"/>
    <mergeCell ref="G135:H136"/>
    <mergeCell ref="I135:I136"/>
    <mergeCell ref="G153:H154"/>
    <mergeCell ref="A133:E133"/>
    <mergeCell ref="G133:H133"/>
    <mergeCell ref="I133:L133"/>
    <mergeCell ref="N133:O133"/>
    <mergeCell ref="A151:E151"/>
    <mergeCell ref="G151:H151"/>
    <mergeCell ref="I151:L151"/>
    <mergeCell ref="N151:O151"/>
    <mergeCell ref="A152:Q152"/>
    <mergeCell ref="Q192:Q193"/>
    <mergeCell ref="C193:E193"/>
    <mergeCell ref="E168:G168"/>
    <mergeCell ref="D169:J169"/>
    <mergeCell ref="B171:P171"/>
    <mergeCell ref="A173:A174"/>
    <mergeCell ref="B173:B174"/>
    <mergeCell ref="C182:E182"/>
    <mergeCell ref="F182:F183"/>
    <mergeCell ref="G182:H183"/>
    <mergeCell ref="I190:I191"/>
    <mergeCell ref="J190:M191"/>
    <mergeCell ref="N190:O191"/>
    <mergeCell ref="P190:P191"/>
    <mergeCell ref="Q190:Q191"/>
    <mergeCell ref="C191:E191"/>
    <mergeCell ref="I192:I193"/>
    <mergeCell ref="J192:M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A196:A197"/>
    <mergeCell ref="B196:B197"/>
    <mergeCell ref="C196:E196"/>
    <mergeCell ref="F196:F197"/>
    <mergeCell ref="G196:H197"/>
    <mergeCell ref="I196:I197"/>
    <mergeCell ref="N194:O195"/>
    <mergeCell ref="P194:P195"/>
    <mergeCell ref="Q194:Q195"/>
    <mergeCell ref="C195:E195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G192:H193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A194:A195"/>
    <mergeCell ref="B194:B195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I200:I201"/>
    <mergeCell ref="G200:H201"/>
    <mergeCell ref="J176:M177"/>
    <mergeCell ref="N176:O177"/>
    <mergeCell ref="P176:P177"/>
    <mergeCell ref="Q173:Q174"/>
    <mergeCell ref="G174:H174"/>
    <mergeCell ref="I174:L174"/>
    <mergeCell ref="M174:N174"/>
    <mergeCell ref="A175:Q175"/>
    <mergeCell ref="Q176:Q177"/>
    <mergeCell ref="C177:E177"/>
    <mergeCell ref="A178:A179"/>
    <mergeCell ref="B178:B179"/>
    <mergeCell ref="C178:E178"/>
    <mergeCell ref="F178:F179"/>
    <mergeCell ref="G178:H179"/>
    <mergeCell ref="I176:I177"/>
    <mergeCell ref="N182:O183"/>
    <mergeCell ref="P182:P183"/>
    <mergeCell ref="A180:A181"/>
    <mergeCell ref="B180:B181"/>
    <mergeCell ref="C180:E180"/>
    <mergeCell ref="F180:F181"/>
    <mergeCell ref="G180:H181"/>
    <mergeCell ref="I182:I183"/>
    <mergeCell ref="I180:I181"/>
    <mergeCell ref="J180:M181"/>
    <mergeCell ref="F202:F203"/>
    <mergeCell ref="G202:H203"/>
    <mergeCell ref="I204:I205"/>
    <mergeCell ref="J204:M205"/>
    <mergeCell ref="N204:O205"/>
    <mergeCell ref="C173:E174"/>
    <mergeCell ref="F173:F174"/>
    <mergeCell ref="G173:N173"/>
    <mergeCell ref="O173:P174"/>
    <mergeCell ref="J182:M183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I210:I211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P210:P211"/>
    <mergeCell ref="Q210:Q211"/>
    <mergeCell ref="C211:E211"/>
    <mergeCell ref="J210:M211"/>
    <mergeCell ref="N210:O211"/>
    <mergeCell ref="A210:A211"/>
    <mergeCell ref="B210:B211"/>
    <mergeCell ref="C210:E210"/>
    <mergeCell ref="F210:F211"/>
    <mergeCell ref="G210:H211"/>
    <mergeCell ref="G206:H206"/>
    <mergeCell ref="I206:L206"/>
    <mergeCell ref="N206:O206"/>
    <mergeCell ref="A207:Q207"/>
    <mergeCell ref="A208:A209"/>
    <mergeCell ref="B208:B209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J92:M93"/>
    <mergeCell ref="N92:O93"/>
    <mergeCell ref="P92:P93"/>
    <mergeCell ref="Q92:Q93"/>
    <mergeCell ref="C93:E93"/>
    <mergeCell ref="N90:O91"/>
    <mergeCell ref="P90:P91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2026-06-16T09:23:39Z</dcterms:created>
  <dcterms:modified xsi:type="dcterms:W3CDTF">2026-06-16T09:23:46Z</dcterms:modified>
</cp:coreProperties>
</file>