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452B01E1-64B5-7349-99B6-EE21A737C33C}" xr6:coauthVersionLast="47" xr6:coauthVersionMax="47" xr10:uidLastSave="{00000000-0000-0000-0000-000000000000}"/>
  <bookViews>
    <workbookView xWindow="680" yWindow="1100" windowWidth="27840" windowHeight="16240" xr2:uid="{6EF4BF0E-B3C1-2A46-9F07-4DC6E096D694}"/>
  </bookViews>
  <sheets>
    <sheet name="24.07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F59" i="1" s="1"/>
  <c r="G30" i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<sst xmlns="http://schemas.openxmlformats.org/spreadsheetml/2006/main" count="306" uniqueCount="67">
  <si>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</si>
  <si>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</si>
  <si>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</si>
  <si>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</si>
  <si>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</si>
  <si>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</si>
  <si>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</si>
  <si>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</si>
  <si>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</si>
  <si>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</si>
  <si>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</si>
  <si>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</si>
  <si>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</si>
  <si>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</si>
  <si>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</si>
  <si>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</si>
  <si>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</si>
  <si>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</si>
  <si>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</si>
  <si>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</si>
  <si>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</si>
  <si>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"ЛЕНИНГРАДСКИЙ"</t>
  </si>
  <si>
    <t>(морковь, масло растительное,капуста, соль йодированная)</t>
  </si>
  <si>
    <t>САЛАТ ИЗ СВЕЖЕЙ КАПУСТЫ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</si>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</sst>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4AF5B06-C5C4-9A4A-919C-2AC3A02156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F9840-4C5C-B145-BCDE-4C029F035097}">
  <dimension ref="A1:R213"/>
  <sheetViews>
    <sheetView tabSelected="1" topLeftCell="A109" workbookViewId="0">
      <selection activeCell="F172" sqref="F17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65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62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51</v>
      </c>
      <c r="F6" s="26"/>
      <c r="G6" s="26"/>
    </row>
    <row r="7" spans="1:18" ht="14" customHeight="1" x14ac:dyDescent="0.15">
      <c r="D7" s="25">
        <v>45862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66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49</v>
      </c>
      <c r="B11" s="23" t="s">
        <v>48</v>
      </c>
      <c r="C11" s="23" t="s">
        <v>47</v>
      </c>
      <c r="D11" s="23"/>
      <c r="E11" s="23"/>
      <c r="F11" s="23" t="s">
        <v>46</v>
      </c>
      <c r="G11" s="23" t="s">
        <v>45</v>
      </c>
      <c r="H11" s="23"/>
      <c r="I11" s="23"/>
      <c r="J11" s="23"/>
      <c r="K11" s="23"/>
      <c r="L11" s="23"/>
      <c r="M11" s="23"/>
      <c r="N11" s="23"/>
      <c r="O11" s="23" t="s">
        <v>44</v>
      </c>
      <c r="P11" s="23"/>
      <c r="Q11" s="23" t="s">
        <v>43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42</v>
      </c>
      <c r="H12" s="23"/>
      <c r="I12" s="23" t="s">
        <v>41</v>
      </c>
      <c r="J12" s="23"/>
      <c r="K12" s="23"/>
      <c r="L12" s="23"/>
      <c r="M12" s="23" t="s">
        <v>40</v>
      </c>
      <c r="N12" s="23"/>
      <c r="O12" s="23"/>
      <c r="P12" s="23"/>
      <c r="Q12" s="23"/>
    </row>
    <row r="13" spans="1:18" ht="14" customHeight="1" x14ac:dyDescent="0.15">
      <c r="A13" s="18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37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34</v>
      </c>
      <c r="C18" s="15" t="s">
        <v>33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/>
      <c r="C20" s="15"/>
      <c r="D20" s="15"/>
      <c r="E20" s="15"/>
      <c r="F20" s="13"/>
      <c r="G20" s="11"/>
      <c r="H20" s="11"/>
      <c r="I20" s="12"/>
      <c r="J20" s="11"/>
      <c r="K20" s="11"/>
      <c r="L20" s="11"/>
      <c r="M20" s="11"/>
      <c r="N20" s="11"/>
      <c r="O20" s="11"/>
      <c r="P20" s="11"/>
      <c r="Q20" s="11"/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60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415</v>
      </c>
      <c r="G26" s="2">
        <f>G24+G22+G20+G18+G16+G14</f>
        <v>26.43</v>
      </c>
      <c r="H26" s="2"/>
      <c r="I26" s="2">
        <f>J24+J22+J20+J18+J16+J14</f>
        <v>23.71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578.5</v>
      </c>
      <c r="Q26" s="8">
        <f>Q24+Q22+Q20+Q18+Q16+Q14</f>
        <v>1.5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118</v>
      </c>
      <c r="C28" s="15" t="s">
        <v>25</v>
      </c>
      <c r="D28" s="15"/>
      <c r="E28" s="15"/>
      <c r="F28" s="13">
        <v>100</v>
      </c>
      <c r="G28" s="11">
        <v>0.4</v>
      </c>
      <c r="H28" s="11"/>
      <c r="I28" s="12"/>
      <c r="J28" s="11">
        <v>0.4</v>
      </c>
      <c r="K28" s="11"/>
      <c r="L28" s="11"/>
      <c r="M28" s="11"/>
      <c r="N28" s="11">
        <v>9.8000000000000007</v>
      </c>
      <c r="O28" s="11"/>
      <c r="P28" s="11">
        <v>47</v>
      </c>
      <c r="Q28" s="11">
        <v>10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0.4</v>
      </c>
      <c r="H30" s="2"/>
      <c r="I30" s="2">
        <f>J28</f>
        <v>0.4</v>
      </c>
      <c r="J30" s="2"/>
      <c r="K30" s="2"/>
      <c r="L30" s="2"/>
      <c r="M30" s="3"/>
      <c r="N30" s="2">
        <f>N28</f>
        <v>9.8000000000000007</v>
      </c>
      <c r="O30" s="2"/>
      <c r="P30" s="8">
        <f>P28</f>
        <v>47</v>
      </c>
      <c r="Q30" s="8">
        <f>Q28</f>
        <v>10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59</v>
      </c>
      <c r="G40" s="11" t="s">
        <v>58</v>
      </c>
      <c r="H40" s="11"/>
      <c r="I40" s="12"/>
      <c r="J40" s="11" t="s">
        <v>57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54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53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52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34</v>
      </c>
      <c r="C54" s="15" t="s">
        <v>33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32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56</v>
      </c>
      <c r="B59" s="34"/>
      <c r="C59" s="33"/>
      <c r="D59" s="33"/>
      <c r="E59" s="32"/>
      <c r="F59" s="9">
        <f>F58+F50+F44+F30+F26</f>
        <v>1830</v>
      </c>
      <c r="G59" s="2">
        <f>G58+G50+G44+G30+G26</f>
        <v>60.21</v>
      </c>
      <c r="H59" s="2"/>
      <c r="I59" s="2">
        <f>I58+I50+I44+I30+I26</f>
        <v>59.6</v>
      </c>
      <c r="J59" s="2"/>
      <c r="K59" s="2"/>
      <c r="L59" s="2"/>
      <c r="M59" s="3"/>
      <c r="N59" s="2">
        <f>N50+N44+N30+N26</f>
        <v>192.08</v>
      </c>
      <c r="O59" s="2"/>
      <c r="P59" s="8">
        <f>P58+P50+P44+P30+P26</f>
        <v>1873.3</v>
      </c>
      <c r="Q59" s="8">
        <f>Q58+Q50+Q44+Q30+Q26</f>
        <v>35.32</v>
      </c>
    </row>
    <row r="61" spans="1:18" ht="12.75" customHeight="1" x14ac:dyDescent="0.15">
      <c r="L61" s="44" t="s">
        <v>65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62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51</v>
      </c>
      <c r="F66" s="26"/>
      <c r="G66" s="26"/>
    </row>
    <row r="67" spans="1:18" ht="16" x14ac:dyDescent="0.15">
      <c r="D67" s="25">
        <v>45862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49</v>
      </c>
      <c r="B71" s="23" t="s">
        <v>48</v>
      </c>
      <c r="C71" s="23" t="s">
        <v>47</v>
      </c>
      <c r="D71" s="23"/>
      <c r="E71" s="23"/>
      <c r="F71" s="23" t="s">
        <v>46</v>
      </c>
      <c r="G71" s="23" t="s">
        <v>45</v>
      </c>
      <c r="H71" s="23"/>
      <c r="I71" s="23"/>
      <c r="J71" s="23"/>
      <c r="K71" s="23"/>
      <c r="L71" s="23"/>
      <c r="M71" s="23"/>
      <c r="N71" s="23"/>
      <c r="O71" s="23" t="s">
        <v>44</v>
      </c>
      <c r="P71" s="23"/>
      <c r="Q71" s="23" t="s">
        <v>43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42</v>
      </c>
      <c r="H72" s="23"/>
      <c r="I72" s="23" t="s">
        <v>41</v>
      </c>
      <c r="J72" s="23"/>
      <c r="K72" s="23"/>
      <c r="L72" s="23"/>
      <c r="M72" s="23" t="s">
        <v>40</v>
      </c>
      <c r="N72" s="23"/>
      <c r="O72" s="23"/>
      <c r="P72" s="23"/>
      <c r="Q72" s="23"/>
    </row>
    <row r="73" spans="1:18" ht="14" x14ac:dyDescent="0.15">
      <c r="A73" s="18" t="s">
        <v>39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38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37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36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34</v>
      </c>
      <c r="C78" s="15" t="s">
        <v>33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/>
      <c r="C80" s="15"/>
      <c r="D80" s="15"/>
      <c r="E80" s="15"/>
      <c r="F80" s="13"/>
      <c r="G80" s="11"/>
      <c r="H80" s="11"/>
      <c r="I80" s="12"/>
      <c r="J80" s="11"/>
      <c r="K80" s="11"/>
      <c r="L80" s="11"/>
      <c r="M80" s="11"/>
      <c r="N80" s="11"/>
      <c r="O80" s="11"/>
      <c r="P80" s="11"/>
      <c r="Q80" s="11"/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60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415</v>
      </c>
      <c r="G86" s="2">
        <f>G84+G82+G80+G78+G76+G74</f>
        <v>26.43</v>
      </c>
      <c r="H86" s="2"/>
      <c r="I86" s="2">
        <f>J84+J82+J80+J78+J76+J74</f>
        <v>23.71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578.5</v>
      </c>
      <c r="Q86" s="8">
        <f>Q84+Q82+Q80+Q78+Q76+Q74</f>
        <v>1.5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118</v>
      </c>
      <c r="C88" s="15" t="s">
        <v>25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0.4</v>
      </c>
      <c r="H90" s="20"/>
      <c r="I90" s="21">
        <f>J88</f>
        <v>0.4</v>
      </c>
      <c r="J90" s="40"/>
      <c r="K90" s="40"/>
      <c r="L90" s="20"/>
      <c r="M90" s="3"/>
      <c r="N90" s="21">
        <f>N88</f>
        <v>9.8000000000000007</v>
      </c>
      <c r="O90" s="20"/>
      <c r="P90" s="8">
        <f>P88</f>
        <v>47</v>
      </c>
      <c r="Q90" s="8">
        <f>Q88</f>
        <v>10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59</v>
      </c>
      <c r="G100" s="11" t="s">
        <v>58</v>
      </c>
      <c r="H100" s="11"/>
      <c r="I100" s="12"/>
      <c r="J100" s="11" t="s">
        <v>57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5" t="s">
        <v>56</v>
      </c>
      <c r="B111" s="34"/>
      <c r="C111" s="33"/>
      <c r="D111" s="33"/>
      <c r="E111" s="32"/>
      <c r="F111" s="9">
        <f>F110+F104+F90+F86</f>
        <v>1400</v>
      </c>
      <c r="G111" s="2">
        <f>G110+G104+G90+G86</f>
        <v>50.46</v>
      </c>
      <c r="H111" s="2"/>
      <c r="I111" s="2">
        <f>I110+I104+I90+I86</f>
        <v>51.239999999999995</v>
      </c>
      <c r="J111" s="2"/>
      <c r="K111" s="2"/>
      <c r="L111" s="2"/>
      <c r="M111" s="3"/>
      <c r="N111" s="2">
        <f>N110+N104+N90+N86</f>
        <v>192.08</v>
      </c>
      <c r="O111" s="2"/>
      <c r="P111" s="8">
        <f>P110+P104+P90+P86</f>
        <v>1492.3</v>
      </c>
      <c r="Q111" s="8">
        <f>Q104+Q90+Q86</f>
        <v>33.980000000000004</v>
      </c>
    </row>
    <row r="113" spans="1:17" ht="23" x14ac:dyDescent="0.15">
      <c r="E113" s="26" t="s">
        <v>51</v>
      </c>
      <c r="F113" s="26"/>
      <c r="G113" s="26"/>
    </row>
    <row r="114" spans="1:17" ht="16" x14ac:dyDescent="0.15">
      <c r="D114" s="25">
        <v>45862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55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49</v>
      </c>
      <c r="B118" s="23" t="s">
        <v>48</v>
      </c>
      <c r="C118" s="23" t="s">
        <v>47</v>
      </c>
      <c r="D118" s="23"/>
      <c r="E118" s="23"/>
      <c r="F118" s="23" t="s">
        <v>46</v>
      </c>
      <c r="G118" s="23" t="s">
        <v>45</v>
      </c>
      <c r="H118" s="23"/>
      <c r="I118" s="23"/>
      <c r="J118" s="23"/>
      <c r="K118" s="23"/>
      <c r="L118" s="23"/>
      <c r="M118" s="23"/>
      <c r="N118" s="23"/>
      <c r="O118" s="23" t="s">
        <v>44</v>
      </c>
      <c r="P118" s="23"/>
      <c r="Q118" s="23" t="s">
        <v>43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42</v>
      </c>
      <c r="H119" s="23"/>
      <c r="I119" s="23" t="s">
        <v>41</v>
      </c>
      <c r="J119" s="23"/>
      <c r="K119" s="23"/>
      <c r="L119" s="23"/>
      <c r="M119" s="23" t="s">
        <v>40</v>
      </c>
      <c r="N119" s="23"/>
      <c r="O119" s="23"/>
      <c r="P119" s="23"/>
      <c r="Q119" s="23"/>
    </row>
    <row r="120" spans="1:17" ht="14" x14ac:dyDescent="0.15">
      <c r="A120" s="18" t="s">
        <v>39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38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37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36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35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34</v>
      </c>
      <c r="C125" s="15" t="s">
        <v>33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32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x14ac:dyDescent="0.15">
      <c r="A127" s="13" t="s">
        <v>14</v>
      </c>
      <c r="B127" s="13"/>
      <c r="C127" s="15"/>
      <c r="D127" s="15"/>
      <c r="E127" s="15"/>
      <c r="F127" s="13"/>
      <c r="G127" s="11"/>
      <c r="H127" s="11"/>
      <c r="I127" s="12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363</v>
      </c>
      <c r="G133" s="2">
        <f>G131+G129+G127+G125+G123+G121</f>
        <v>21.3</v>
      </c>
      <c r="H133" s="2"/>
      <c r="I133" s="2">
        <f>J131+J129+J127+J125+J123+J121</f>
        <v>21.18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479.8</v>
      </c>
      <c r="Q133" s="8">
        <f>Q131+Q129+Q127+Q125+Q123+Q121</f>
        <v>1.44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118</v>
      </c>
      <c r="C135" s="15" t="s">
        <v>25</v>
      </c>
      <c r="D135" s="15"/>
      <c r="E135" s="15"/>
      <c r="F135" s="13">
        <v>100</v>
      </c>
      <c r="G135" s="11">
        <v>0.4</v>
      </c>
      <c r="H135" s="11"/>
      <c r="I135" s="12"/>
      <c r="J135" s="11">
        <v>0.4</v>
      </c>
      <c r="K135" s="11"/>
      <c r="L135" s="11"/>
      <c r="M135" s="11"/>
      <c r="N135" s="11">
        <v>9.8000000000000007</v>
      </c>
      <c r="O135" s="11"/>
      <c r="P135" s="11">
        <v>47</v>
      </c>
      <c r="Q135" s="11">
        <v>10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0.4</v>
      </c>
      <c r="H137" s="2"/>
      <c r="I137" s="2">
        <f>J135</f>
        <v>0.4</v>
      </c>
      <c r="J137" s="2"/>
      <c r="K137" s="2"/>
      <c r="L137" s="2"/>
      <c r="M137" s="3"/>
      <c r="N137" s="2">
        <f>N135</f>
        <v>9.8000000000000007</v>
      </c>
      <c r="O137" s="2"/>
      <c r="P137" s="1">
        <f>P135</f>
        <v>47</v>
      </c>
      <c r="Q137" s="1">
        <f>Q135</f>
        <v>10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54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53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52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34</v>
      </c>
      <c r="C161" s="15" t="s">
        <v>33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1633</v>
      </c>
      <c r="G166" s="2">
        <f>G165+G157+G151+G137+G133</f>
        <v>51.269999999999996</v>
      </c>
      <c r="H166" s="2"/>
      <c r="I166" s="2">
        <f>I165+I157+I151+I137+I133</f>
        <v>54.23</v>
      </c>
      <c r="J166" s="2"/>
      <c r="K166" s="2"/>
      <c r="L166" s="2"/>
      <c r="M166" s="3"/>
      <c r="N166" s="2">
        <f>N165+N157+N151+N137+N133</f>
        <v>220.74</v>
      </c>
      <c r="O166" s="2"/>
      <c r="P166" s="1">
        <f>P165+P157+P151+P137+P133</f>
        <v>1639.8</v>
      </c>
      <c r="Q166" s="1">
        <f>Q165+Q157+Q151+Q137+Q133</f>
        <v>34.129999999999995</v>
      </c>
    </row>
    <row r="168" spans="1:17" ht="23" x14ac:dyDescent="0.15">
      <c r="E168" s="26" t="s">
        <v>51</v>
      </c>
      <c r="F168" s="26"/>
      <c r="G168" s="26"/>
    </row>
    <row r="169" spans="1:17" ht="16" x14ac:dyDescent="0.15">
      <c r="D169" s="25">
        <v>45862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50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49</v>
      </c>
      <c r="B173" s="23" t="s">
        <v>48</v>
      </c>
      <c r="C173" s="23" t="s">
        <v>47</v>
      </c>
      <c r="D173" s="23"/>
      <c r="E173" s="23"/>
      <c r="F173" s="23" t="s">
        <v>46</v>
      </c>
      <c r="G173" s="23" t="s">
        <v>45</v>
      </c>
      <c r="H173" s="23"/>
      <c r="I173" s="23"/>
      <c r="J173" s="23"/>
      <c r="K173" s="23"/>
      <c r="L173" s="23"/>
      <c r="M173" s="23"/>
      <c r="N173" s="23"/>
      <c r="O173" s="23" t="s">
        <v>44</v>
      </c>
      <c r="P173" s="23"/>
      <c r="Q173" s="23" t="s">
        <v>43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42</v>
      </c>
      <c r="H174" s="23"/>
      <c r="I174" s="23" t="s">
        <v>41</v>
      </c>
      <c r="J174" s="23"/>
      <c r="K174" s="23"/>
      <c r="L174" s="23"/>
      <c r="M174" s="23" t="s">
        <v>40</v>
      </c>
      <c r="N174" s="23"/>
      <c r="O174" s="23"/>
      <c r="P174" s="23"/>
      <c r="Q174" s="23"/>
    </row>
    <row r="175" spans="1:17" ht="14" x14ac:dyDescent="0.15">
      <c r="A175" s="18" t="s">
        <v>39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38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37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36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35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34</v>
      </c>
      <c r="C180" s="15" t="s">
        <v>33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32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/>
      <c r="C182" s="15"/>
      <c r="D182" s="15"/>
      <c r="E182" s="15"/>
      <c r="F182" s="13"/>
      <c r="G182" s="11"/>
      <c r="H182" s="11"/>
      <c r="I182" s="12"/>
      <c r="J182" s="11"/>
      <c r="K182" s="11"/>
      <c r="L182" s="11"/>
      <c r="M182" s="11"/>
      <c r="N182" s="11"/>
      <c r="O182" s="11"/>
      <c r="P182" s="11"/>
      <c r="Q182" s="11"/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363</v>
      </c>
      <c r="G188" s="2">
        <f>G186+G184+G182+G180+G178+G176</f>
        <v>21.3</v>
      </c>
      <c r="H188" s="2"/>
      <c r="I188" s="2">
        <f>J186+J184+J182+J180+J178+J176</f>
        <v>21.18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479.8</v>
      </c>
      <c r="Q188" s="8">
        <f>Q186+Q184+Q182+Q180+Q178+Q176</f>
        <v>1.44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118</v>
      </c>
      <c r="C190" s="15" t="s">
        <v>25</v>
      </c>
      <c r="D190" s="15"/>
      <c r="E190" s="15"/>
      <c r="F190" s="13">
        <v>100</v>
      </c>
      <c r="G190" s="11">
        <v>0.4</v>
      </c>
      <c r="H190" s="11"/>
      <c r="I190" s="12"/>
      <c r="J190" s="11">
        <v>0.4</v>
      </c>
      <c r="K190" s="11"/>
      <c r="L190" s="11"/>
      <c r="M190" s="11"/>
      <c r="N190" s="11">
        <v>9.8000000000000007</v>
      </c>
      <c r="O190" s="11"/>
      <c r="P190" s="11">
        <v>47</v>
      </c>
      <c r="Q190" s="11">
        <v>10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0.4</v>
      </c>
      <c r="H192" s="2"/>
      <c r="I192" s="2">
        <f>J190</f>
        <v>0.4</v>
      </c>
      <c r="J192" s="2"/>
      <c r="K192" s="2"/>
      <c r="L192" s="2"/>
      <c r="M192" s="3"/>
      <c r="N192" s="2">
        <f>N190</f>
        <v>9.8000000000000007</v>
      </c>
      <c r="O192" s="2"/>
      <c r="P192" s="1">
        <f>P190</f>
        <v>47</v>
      </c>
      <c r="Q192" s="1">
        <f>Q190</f>
        <v>10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1233</v>
      </c>
      <c r="G213" s="2">
        <f>G212+G206+G192+G188</f>
        <v>42.28</v>
      </c>
      <c r="H213" s="2"/>
      <c r="I213" s="2">
        <f>I206+I192+I188</f>
        <v>43.05</v>
      </c>
      <c r="J213" s="2"/>
      <c r="K213" s="2"/>
      <c r="L213" s="2"/>
      <c r="M213" s="3"/>
      <c r="N213" s="2">
        <f>N206+N192+N188</f>
        <v>143.07999999999998</v>
      </c>
      <c r="O213" s="2"/>
      <c r="P213" s="1">
        <f>P206+P192+P188</f>
        <v>1098.4000000000001</v>
      </c>
      <c r="Q213" s="1">
        <f>Q212+Q206+Q192+Q188</f>
        <v>32.79</v>
      </c>
    </row>
  </sheetData>
  <mergeCells count="894">
    <mergeCell ref="A36:A37"/>
    <mergeCell ref="B36:B37"/>
    <mergeCell ref="C36:E36"/>
    <mergeCell ref="F36:F37"/>
    <mergeCell ref="G36:H37"/>
    <mergeCell ref="I36:I37"/>
    <mergeCell ref="J123:M124"/>
    <mergeCell ref="N123:O124"/>
    <mergeCell ref="P123:P124"/>
    <mergeCell ref="Q123:Q124"/>
    <mergeCell ref="C124:E124"/>
    <mergeCell ref="Q36:Q37"/>
    <mergeCell ref="C37:E37"/>
    <mergeCell ref="J36:M37"/>
    <mergeCell ref="N36:O37"/>
    <mergeCell ref="P36:P37"/>
    <mergeCell ref="A123:A124"/>
    <mergeCell ref="B123:B124"/>
    <mergeCell ref="C123:E123"/>
    <mergeCell ref="F123:F124"/>
    <mergeCell ref="G123:H124"/>
    <mergeCell ref="I123:I124"/>
    <mergeCell ref="I76:I77"/>
    <mergeCell ref="J76:M77"/>
    <mergeCell ref="N76:O77"/>
    <mergeCell ref="P76:P77"/>
    <mergeCell ref="Q76:Q77"/>
    <mergeCell ref="C77:E77"/>
    <mergeCell ref="J178:M179"/>
    <mergeCell ref="N178:O179"/>
    <mergeCell ref="P178:P179"/>
    <mergeCell ref="Q178:Q179"/>
    <mergeCell ref="C179:E179"/>
    <mergeCell ref="A76:A77"/>
    <mergeCell ref="B76:B77"/>
    <mergeCell ref="C76:E76"/>
    <mergeCell ref="F76:F77"/>
    <mergeCell ref="G76:H77"/>
    <mergeCell ref="A178:A179"/>
    <mergeCell ref="B178:B179"/>
    <mergeCell ref="C178:E178"/>
    <mergeCell ref="F178:F179"/>
    <mergeCell ref="G178:H179"/>
    <mergeCell ref="I178:I179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20:A21"/>
    <mergeCell ref="B20:B21"/>
    <mergeCell ref="N20:O21"/>
    <mergeCell ref="P20:P21"/>
    <mergeCell ref="Q20:Q21"/>
    <mergeCell ref="C21:E21"/>
    <mergeCell ref="A22:A23"/>
    <mergeCell ref="B22:B23"/>
    <mergeCell ref="C22:E22"/>
    <mergeCell ref="F22:F23"/>
    <mergeCell ref="G22:H23"/>
    <mergeCell ref="I18:I19"/>
    <mergeCell ref="C20:E20"/>
    <mergeCell ref="F20:F21"/>
    <mergeCell ref="G20:H21"/>
    <mergeCell ref="I20:I21"/>
    <mergeCell ref="J20:M21"/>
    <mergeCell ref="J22:M23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B24:B25"/>
    <mergeCell ref="C24:E24"/>
    <mergeCell ref="F24:F25"/>
    <mergeCell ref="G24:H25"/>
    <mergeCell ref="I24:I25"/>
    <mergeCell ref="I22:I23"/>
    <mergeCell ref="J24:M25"/>
    <mergeCell ref="N24:O25"/>
    <mergeCell ref="P24:P25"/>
    <mergeCell ref="Q24:Q25"/>
    <mergeCell ref="C25:E25"/>
    <mergeCell ref="A26:E26"/>
    <mergeCell ref="G26:H26"/>
    <mergeCell ref="I26:L26"/>
    <mergeCell ref="N26:O26"/>
    <mergeCell ref="A24:A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32:Q33"/>
    <mergeCell ref="C33:E33"/>
    <mergeCell ref="Q28:Q29"/>
    <mergeCell ref="C29:E29"/>
    <mergeCell ref="A30:E30"/>
    <mergeCell ref="G30:H30"/>
    <mergeCell ref="I30:L30"/>
    <mergeCell ref="N30:O30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F34:F35"/>
    <mergeCell ref="G34:H35"/>
    <mergeCell ref="I34:I35"/>
    <mergeCell ref="J34:M35"/>
    <mergeCell ref="N34:O35"/>
    <mergeCell ref="P34:P35"/>
    <mergeCell ref="A38:A39"/>
    <mergeCell ref="B38:B39"/>
    <mergeCell ref="C38:E38"/>
    <mergeCell ref="F38:F39"/>
    <mergeCell ref="G38:H39"/>
    <mergeCell ref="Q34:Q35"/>
    <mergeCell ref="C35:E35"/>
    <mergeCell ref="A34:A35"/>
    <mergeCell ref="B34:B35"/>
    <mergeCell ref="C34:E34"/>
    <mergeCell ref="I38:I39"/>
    <mergeCell ref="J38:M39"/>
    <mergeCell ref="N38:O39"/>
    <mergeCell ref="P38:P39"/>
    <mergeCell ref="Q38:Q39"/>
    <mergeCell ref="C39:E39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G50:H50"/>
    <mergeCell ref="I50:L50"/>
    <mergeCell ref="N50:O50"/>
    <mergeCell ref="A48:A49"/>
    <mergeCell ref="B48:B49"/>
    <mergeCell ref="C48:E48"/>
    <mergeCell ref="F48:F49"/>
    <mergeCell ref="G48:H49"/>
    <mergeCell ref="I48:I49"/>
    <mergeCell ref="N52:O53"/>
    <mergeCell ref="P52:P53"/>
    <mergeCell ref="Q52:Q53"/>
    <mergeCell ref="C53:E53"/>
    <mergeCell ref="J48:M49"/>
    <mergeCell ref="N48:O49"/>
    <mergeCell ref="P48:P49"/>
    <mergeCell ref="Q48:Q49"/>
    <mergeCell ref="C49:E49"/>
    <mergeCell ref="A50:E50"/>
    <mergeCell ref="N54:O55"/>
    <mergeCell ref="P54:P55"/>
    <mergeCell ref="A51:Q51"/>
    <mergeCell ref="A52:A53"/>
    <mergeCell ref="B52:B53"/>
    <mergeCell ref="C52:E52"/>
    <mergeCell ref="F52:F53"/>
    <mergeCell ref="G52:H53"/>
    <mergeCell ref="I52:I53"/>
    <mergeCell ref="J52:M53"/>
    <mergeCell ref="P56:P57"/>
    <mergeCell ref="Q56:Q57"/>
    <mergeCell ref="C57:E57"/>
    <mergeCell ref="A54:A5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N56:O57"/>
    <mergeCell ref="I58:L58"/>
    <mergeCell ref="N58:O58"/>
    <mergeCell ref="L63:R63"/>
    <mergeCell ref="L64:R64"/>
    <mergeCell ref="L65:R65"/>
    <mergeCell ref="E66:G66"/>
    <mergeCell ref="C74:E74"/>
    <mergeCell ref="F74:F75"/>
    <mergeCell ref="G74:H75"/>
    <mergeCell ref="A71:A72"/>
    <mergeCell ref="A58:E58"/>
    <mergeCell ref="G58:H58"/>
    <mergeCell ref="D67:J67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B69:P69"/>
    <mergeCell ref="B59:E59"/>
    <mergeCell ref="G59:H59"/>
    <mergeCell ref="I59:L59"/>
    <mergeCell ref="N59:O59"/>
    <mergeCell ref="L61:R61"/>
    <mergeCell ref="L62:R62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Q80:Q81"/>
    <mergeCell ref="C81:E81"/>
    <mergeCell ref="B71:B72"/>
    <mergeCell ref="C71:E72"/>
    <mergeCell ref="F71:F72"/>
    <mergeCell ref="G71:N71"/>
    <mergeCell ref="O71:P72"/>
    <mergeCell ref="I74:I75"/>
    <mergeCell ref="J74:M75"/>
    <mergeCell ref="N74:O7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N92:O93"/>
    <mergeCell ref="P92:P93"/>
    <mergeCell ref="Q92:Q93"/>
    <mergeCell ref="C93:E93"/>
    <mergeCell ref="Q88:Q89"/>
    <mergeCell ref="C89:E89"/>
    <mergeCell ref="A90:E90"/>
    <mergeCell ref="G90:H90"/>
    <mergeCell ref="I90:L90"/>
    <mergeCell ref="N90:O90"/>
    <mergeCell ref="N94:O95"/>
    <mergeCell ref="P94:P95"/>
    <mergeCell ref="A91:Q91"/>
    <mergeCell ref="A92:A93"/>
    <mergeCell ref="B92:B93"/>
    <mergeCell ref="C92:E92"/>
    <mergeCell ref="F92:F93"/>
    <mergeCell ref="G92:H93"/>
    <mergeCell ref="I92:I93"/>
    <mergeCell ref="J92:M93"/>
    <mergeCell ref="N96:O97"/>
    <mergeCell ref="P96:P97"/>
    <mergeCell ref="Q96:Q97"/>
    <mergeCell ref="A94:A95"/>
    <mergeCell ref="B94:B95"/>
    <mergeCell ref="C94:E94"/>
    <mergeCell ref="F94:F95"/>
    <mergeCell ref="G94:H95"/>
    <mergeCell ref="I94:I95"/>
    <mergeCell ref="J94:M95"/>
    <mergeCell ref="Q94:Q95"/>
    <mergeCell ref="C95:E95"/>
    <mergeCell ref="C97:E97"/>
    <mergeCell ref="A96:A97"/>
    <mergeCell ref="B96:B97"/>
    <mergeCell ref="C96:E96"/>
    <mergeCell ref="F96:F97"/>
    <mergeCell ref="G96:H97"/>
    <mergeCell ref="I96:I97"/>
    <mergeCell ref="J96:M97"/>
    <mergeCell ref="C99:E99"/>
    <mergeCell ref="A98:A99"/>
    <mergeCell ref="B98:B99"/>
    <mergeCell ref="C98:E98"/>
    <mergeCell ref="F98:F99"/>
    <mergeCell ref="G98:H99"/>
    <mergeCell ref="G100:H101"/>
    <mergeCell ref="I98:I99"/>
    <mergeCell ref="J98:M99"/>
    <mergeCell ref="N98:O99"/>
    <mergeCell ref="P98:P99"/>
    <mergeCell ref="Q98:Q99"/>
    <mergeCell ref="I100:I101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6:A107"/>
    <mergeCell ref="B106:B107"/>
    <mergeCell ref="C106:E106"/>
    <mergeCell ref="F106:F107"/>
    <mergeCell ref="G106:H107"/>
    <mergeCell ref="I102:I103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A125:A126"/>
    <mergeCell ref="B125:B126"/>
    <mergeCell ref="C125:E125"/>
    <mergeCell ref="F125:F126"/>
    <mergeCell ref="G125:H126"/>
    <mergeCell ref="A127:A128"/>
    <mergeCell ref="B127:B128"/>
    <mergeCell ref="N127:O128"/>
    <mergeCell ref="P127:P128"/>
    <mergeCell ref="Q127:Q128"/>
    <mergeCell ref="C128:E128"/>
    <mergeCell ref="A129:A130"/>
    <mergeCell ref="B129:B130"/>
    <mergeCell ref="C129:E129"/>
    <mergeCell ref="F129:F130"/>
    <mergeCell ref="G129:H130"/>
    <mergeCell ref="I125:I126"/>
    <mergeCell ref="C127:E127"/>
    <mergeCell ref="F127:F128"/>
    <mergeCell ref="G127:H128"/>
    <mergeCell ref="I127:I128"/>
    <mergeCell ref="J127:M128"/>
    <mergeCell ref="J129:M130"/>
    <mergeCell ref="N129:O130"/>
    <mergeCell ref="P129:P130"/>
    <mergeCell ref="Q129:Q130"/>
    <mergeCell ref="C130:E130"/>
    <mergeCell ref="J125:M126"/>
    <mergeCell ref="N125:O126"/>
    <mergeCell ref="P125:P126"/>
    <mergeCell ref="Q125:Q126"/>
    <mergeCell ref="C126:E126"/>
    <mergeCell ref="B131:B132"/>
    <mergeCell ref="C131:E131"/>
    <mergeCell ref="F131:F132"/>
    <mergeCell ref="G131:H132"/>
    <mergeCell ref="I131:I132"/>
    <mergeCell ref="I129:I130"/>
    <mergeCell ref="J131:M132"/>
    <mergeCell ref="N131:O132"/>
    <mergeCell ref="P131:P132"/>
    <mergeCell ref="Q131:Q132"/>
    <mergeCell ref="C132:E132"/>
    <mergeCell ref="A133:E133"/>
    <mergeCell ref="G133:H133"/>
    <mergeCell ref="I133:L133"/>
    <mergeCell ref="N133:O133"/>
    <mergeCell ref="A131:A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P139:P140"/>
    <mergeCell ref="Q139:Q140"/>
    <mergeCell ref="C140:E140"/>
    <mergeCell ref="Q135:Q136"/>
    <mergeCell ref="C136:E136"/>
    <mergeCell ref="A137:E137"/>
    <mergeCell ref="G137:H137"/>
    <mergeCell ref="I137:L137"/>
    <mergeCell ref="N137:O137"/>
    <mergeCell ref="P141:P142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43:P144"/>
    <mergeCell ref="Q143:Q144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C143:E143"/>
    <mergeCell ref="F143:F144"/>
    <mergeCell ref="G143:H144"/>
    <mergeCell ref="I143:I144"/>
    <mergeCell ref="J143:M144"/>
    <mergeCell ref="N143:O144"/>
    <mergeCell ref="A145:A146"/>
    <mergeCell ref="B145:B146"/>
    <mergeCell ref="C145:E145"/>
    <mergeCell ref="F145:F146"/>
    <mergeCell ref="G145:H146"/>
    <mergeCell ref="Q141:Q142"/>
    <mergeCell ref="C142:E142"/>
    <mergeCell ref="C144:E144"/>
    <mergeCell ref="A143:A144"/>
    <mergeCell ref="B143:B144"/>
    <mergeCell ref="I145:I146"/>
    <mergeCell ref="J145:M146"/>
    <mergeCell ref="N145:O146"/>
    <mergeCell ref="P145:P146"/>
    <mergeCell ref="Q145:Q146"/>
    <mergeCell ref="C146:E146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A157:E157"/>
    <mergeCell ref="N161:O162"/>
    <mergeCell ref="P161:P162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I161:I162"/>
    <mergeCell ref="J161:M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O173:P174"/>
    <mergeCell ref="A166:E166"/>
    <mergeCell ref="G166:H166"/>
    <mergeCell ref="I166:L166"/>
    <mergeCell ref="N166:O166"/>
    <mergeCell ref="E168:G168"/>
    <mergeCell ref="D169:J169"/>
    <mergeCell ref="A165:E165"/>
    <mergeCell ref="G165:H165"/>
    <mergeCell ref="I165:L165"/>
    <mergeCell ref="N165:O165"/>
    <mergeCell ref="B171:P171"/>
    <mergeCell ref="A173:A174"/>
    <mergeCell ref="B173:B174"/>
    <mergeCell ref="C173:E174"/>
    <mergeCell ref="F173:F174"/>
    <mergeCell ref="G173:N173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I176:I177"/>
    <mergeCell ref="J176:M177"/>
    <mergeCell ref="N176:O177"/>
    <mergeCell ref="P176:P177"/>
    <mergeCell ref="Q176:Q177"/>
    <mergeCell ref="C177:E177"/>
    <mergeCell ref="A180:A181"/>
    <mergeCell ref="B180:B181"/>
    <mergeCell ref="C180:E180"/>
    <mergeCell ref="F180:F181"/>
    <mergeCell ref="G180:H181"/>
    <mergeCell ref="A182:A183"/>
    <mergeCell ref="B182:B183"/>
    <mergeCell ref="N182:O183"/>
    <mergeCell ref="P182:P183"/>
    <mergeCell ref="Q182:Q183"/>
    <mergeCell ref="C183:E183"/>
    <mergeCell ref="A184:A185"/>
    <mergeCell ref="B184:B185"/>
    <mergeCell ref="C184:E184"/>
    <mergeCell ref="F184:F185"/>
    <mergeCell ref="G184:H185"/>
    <mergeCell ref="I180:I181"/>
    <mergeCell ref="C182:E182"/>
    <mergeCell ref="F182:F183"/>
    <mergeCell ref="G182:H183"/>
    <mergeCell ref="I182:I183"/>
    <mergeCell ref="J182:M183"/>
    <mergeCell ref="J184:M185"/>
    <mergeCell ref="N184:O185"/>
    <mergeCell ref="P184:P185"/>
    <mergeCell ref="Q184:Q185"/>
    <mergeCell ref="C185:E185"/>
    <mergeCell ref="J180:M181"/>
    <mergeCell ref="N180:O181"/>
    <mergeCell ref="P180:P181"/>
    <mergeCell ref="Q180:Q181"/>
    <mergeCell ref="C181:E181"/>
    <mergeCell ref="B186:B187"/>
    <mergeCell ref="C186:E186"/>
    <mergeCell ref="F186:F187"/>
    <mergeCell ref="G186:H187"/>
    <mergeCell ref="I186:I187"/>
    <mergeCell ref="I184:I185"/>
    <mergeCell ref="J186:M187"/>
    <mergeCell ref="N186:O187"/>
    <mergeCell ref="P186:P187"/>
    <mergeCell ref="Q186:Q187"/>
    <mergeCell ref="C187:E187"/>
    <mergeCell ref="A188:E188"/>
    <mergeCell ref="G188:H188"/>
    <mergeCell ref="I188:L188"/>
    <mergeCell ref="N188:O188"/>
    <mergeCell ref="A186:A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P194:P195"/>
    <mergeCell ref="Q194:Q195"/>
    <mergeCell ref="C195:E195"/>
    <mergeCell ref="Q190:Q191"/>
    <mergeCell ref="C191:E191"/>
    <mergeCell ref="A192:E192"/>
    <mergeCell ref="G192:H192"/>
    <mergeCell ref="I192:L192"/>
    <mergeCell ref="N192:O192"/>
    <mergeCell ref="P196:P197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8:P199"/>
    <mergeCell ref="Q198:Q199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C198:E198"/>
    <mergeCell ref="F198:F199"/>
    <mergeCell ref="G198:H199"/>
    <mergeCell ref="I198:I199"/>
    <mergeCell ref="J198:M199"/>
    <mergeCell ref="N198:O199"/>
    <mergeCell ref="A200:A201"/>
    <mergeCell ref="B200:B201"/>
    <mergeCell ref="C200:E200"/>
    <mergeCell ref="F200:F201"/>
    <mergeCell ref="G200:H201"/>
    <mergeCell ref="Q196:Q197"/>
    <mergeCell ref="C197:E197"/>
    <mergeCell ref="C199:E199"/>
    <mergeCell ref="A198:A199"/>
    <mergeCell ref="B198:B199"/>
    <mergeCell ref="I200:I201"/>
    <mergeCell ref="J200:M201"/>
    <mergeCell ref="N200:O201"/>
    <mergeCell ref="P200:P201"/>
    <mergeCell ref="Q200:Q201"/>
    <mergeCell ref="C201:E201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P16:P17"/>
    <mergeCell ref="A213:E213"/>
    <mergeCell ref="G213:H213"/>
    <mergeCell ref="I213:L213"/>
    <mergeCell ref="N213:O213"/>
    <mergeCell ref="J210:M211"/>
    <mergeCell ref="N210:O211"/>
    <mergeCell ref="P210:P211"/>
    <mergeCell ref="G210:H211"/>
    <mergeCell ref="I210:I211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2026-06-16T09:17:38Z</dcterms:created>
  <dcterms:modified xsi:type="dcterms:W3CDTF">2026-06-16T09:17:44Z</dcterms:modified>
</cp:coreProperties>
</file>