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F91228E-14A9-1848-B25B-E5F5F291EE6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6.06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<sst xmlns="http://schemas.openxmlformats.org/spreadsheetml/2006/main" count="321" uniqueCount="75">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</sst>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25" workbookViewId="0">
      <selection activeCell="A190" sqref="A190:Q19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45814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2021</v>
      </c>
      <c r="B28" s="42">
        <v>27</v>
      </c>
      <c r="C28" s="54" t="s">
        <v>63</v>
      </c>
      <c r="D28" s="47"/>
      <c r="E28" s="47"/>
      <c r="F28" s="42">
        <v>50</v>
      </c>
      <c r="G28" s="51">
        <v>0.65</v>
      </c>
      <c r="H28" s="51"/>
      <c r="I28" s="53"/>
      <c r="J28" s="51">
        <v>3.03</v>
      </c>
      <c r="K28" s="51"/>
      <c r="L28" s="51"/>
      <c r="M28" s="51"/>
      <c r="N28" s="51">
        <v>3.63</v>
      </c>
      <c r="O28" s="51"/>
      <c r="P28" s="51">
        <v>44</v>
      </c>
      <c r="Q28" s="51"/>
    </row>
    <row r="29" spans="1:17" ht="17" customHeight="1" x14ac:dyDescent="0.15">
      <c r="A29" s="42"/>
      <c r="B29" s="42"/>
      <c r="C29" s="52" t="s">
        <v>64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70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65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71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72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11">
        <v>2013</v>
      </c>
      <c r="B36" s="11">
        <v>243</v>
      </c>
      <c r="C36" s="13" t="s">
        <v>66</v>
      </c>
      <c r="D36" s="14"/>
      <c r="E36" s="15"/>
      <c r="F36" s="11">
        <v>130</v>
      </c>
      <c r="G36" s="16">
        <v>11.4</v>
      </c>
      <c r="H36" s="17"/>
      <c r="I36" s="84"/>
      <c r="J36" s="16">
        <v>6.8</v>
      </c>
      <c r="K36" s="22"/>
      <c r="L36" s="22"/>
      <c r="M36" s="17"/>
      <c r="N36" s="16">
        <v>32.1</v>
      </c>
      <c r="O36" s="17"/>
      <c r="P36" s="82">
        <v>219.3</v>
      </c>
      <c r="Q36" s="82">
        <v>0</v>
      </c>
    </row>
    <row r="37" spans="1:17" ht="18" customHeight="1" x14ac:dyDescent="0.15">
      <c r="A37" s="12"/>
      <c r="B37" s="12"/>
      <c r="C37" s="85" t="s">
        <v>67</v>
      </c>
      <c r="D37" s="52"/>
      <c r="E37" s="86"/>
      <c r="F37" s="12"/>
      <c r="G37" s="18"/>
      <c r="H37" s="19"/>
      <c r="I37" s="84"/>
      <c r="J37" s="18"/>
      <c r="K37" s="23"/>
      <c r="L37" s="23"/>
      <c r="M37" s="19"/>
      <c r="N37" s="18"/>
      <c r="O37" s="19"/>
      <c r="P37" s="83"/>
      <c r="Q37" s="83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682</v>
      </c>
      <c r="G44" s="61">
        <f>G42+G40+G38+G36+G34+G32+G30+G28</f>
        <v>27.779999999999998</v>
      </c>
      <c r="H44" s="61"/>
      <c r="I44" s="61">
        <f>J42+J40+J38+J36+J34+J32+J30+J28</f>
        <v>22.76</v>
      </c>
      <c r="J44" s="61"/>
      <c r="K44" s="61"/>
      <c r="L44" s="61"/>
      <c r="M44" s="7"/>
      <c r="N44" s="61">
        <f>N42+N40+N38+N36+N34+N32+N30+N28</f>
        <v>91.65</v>
      </c>
      <c r="O44" s="61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9.7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50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 t="s">
        <v>74</v>
      </c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68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1872</v>
      </c>
      <c r="G59" s="61">
        <f>G58+G50+G44+G26+G22</f>
        <v>61.919999999999995</v>
      </c>
      <c r="H59" s="61"/>
      <c r="I59" s="61">
        <f>I58+I50+I44+I26+I22</f>
        <v>59.72</v>
      </c>
      <c r="J59" s="61"/>
      <c r="K59" s="61"/>
      <c r="L59" s="61"/>
      <c r="M59" s="7"/>
      <c r="N59" s="61">
        <f>N50+N44+N26+N22</f>
        <v>212.11</v>
      </c>
      <c r="O59" s="61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45814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2021</v>
      </c>
      <c r="B88" s="42">
        <v>27</v>
      </c>
      <c r="C88" s="54" t="s">
        <v>63</v>
      </c>
      <c r="D88" s="47"/>
      <c r="E88" s="47"/>
      <c r="F88" s="42">
        <v>50</v>
      </c>
      <c r="G88" s="51">
        <v>0.65</v>
      </c>
      <c r="H88" s="51"/>
      <c r="I88" s="53"/>
      <c r="J88" s="51">
        <v>3.03</v>
      </c>
      <c r="K88" s="51"/>
      <c r="L88" s="51"/>
      <c r="M88" s="51"/>
      <c r="N88" s="51">
        <v>3.63</v>
      </c>
      <c r="O88" s="51"/>
      <c r="P88" s="51">
        <v>44</v>
      </c>
      <c r="Q88" s="51"/>
    </row>
    <row r="89" spans="1:17" ht="10.5" customHeight="1" x14ac:dyDescent="0.15">
      <c r="A89" s="42"/>
      <c r="B89" s="42"/>
      <c r="C89" s="52" t="s">
        <v>64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70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65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71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72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11">
        <v>2013</v>
      </c>
      <c r="B96" s="11">
        <v>243</v>
      </c>
      <c r="C96" s="13" t="s">
        <v>66</v>
      </c>
      <c r="D96" s="14"/>
      <c r="E96" s="15"/>
      <c r="F96" s="11">
        <v>130</v>
      </c>
      <c r="G96" s="16">
        <v>11.4</v>
      </c>
      <c r="H96" s="17"/>
      <c r="I96" s="84"/>
      <c r="J96" s="16">
        <v>6.8</v>
      </c>
      <c r="K96" s="22"/>
      <c r="L96" s="22"/>
      <c r="M96" s="17"/>
      <c r="N96" s="16">
        <v>32.1</v>
      </c>
      <c r="O96" s="17"/>
      <c r="P96" s="82">
        <v>219.3</v>
      </c>
      <c r="Q96" s="82">
        <v>0</v>
      </c>
    </row>
    <row r="97" spans="1:17" ht="10.5" customHeight="1" x14ac:dyDescent="0.15">
      <c r="A97" s="12"/>
      <c r="B97" s="12"/>
      <c r="C97" s="85" t="s">
        <v>67</v>
      </c>
      <c r="D97" s="52"/>
      <c r="E97" s="86"/>
      <c r="F97" s="12"/>
      <c r="G97" s="18"/>
      <c r="H97" s="19"/>
      <c r="I97" s="84"/>
      <c r="J97" s="18"/>
      <c r="K97" s="23"/>
      <c r="L97" s="23"/>
      <c r="M97" s="19"/>
      <c r="N97" s="18"/>
      <c r="O97" s="19"/>
      <c r="P97" s="83"/>
      <c r="Q97" s="83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682</v>
      </c>
      <c r="G104" s="65">
        <f>G102+G100+G98+G96+G94+G92+G90+G88</f>
        <v>27.779999999999998</v>
      </c>
      <c r="H104" s="66"/>
      <c r="I104" s="65">
        <f>J102+J100+J98+J96+J94+J92+J90+J88</f>
        <v>22.76</v>
      </c>
      <c r="J104" s="67"/>
      <c r="K104" s="67"/>
      <c r="L104" s="66"/>
      <c r="M104" s="7"/>
      <c r="N104" s="65">
        <f>N102+N100+N98+N96+N94+N92+N90+N88</f>
        <v>91.65</v>
      </c>
      <c r="O104" s="6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50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 t="s">
        <v>74</v>
      </c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1442</v>
      </c>
      <c r="G111" s="61">
        <f>G110+G104+G86+G82</f>
        <v>51.77</v>
      </c>
      <c r="H111" s="61"/>
      <c r="I111" s="61">
        <f>I110+I104+I86+I82</f>
        <v>49.38</v>
      </c>
      <c r="J111" s="61"/>
      <c r="K111" s="61"/>
      <c r="L111" s="61"/>
      <c r="M111" s="7"/>
      <c r="N111" s="61">
        <f>N110+N104+N86+N82</f>
        <v>212.11</v>
      </c>
      <c r="O111" s="61"/>
      <c r="P111" s="8">
        <f>P110+P104+P86+P82</f>
        <v>1482.1</v>
      </c>
      <c r="Q111" s="8">
        <f>Q104+Q86+Q82</f>
        <v>54.42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45814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2021</v>
      </c>
      <c r="B135" s="42">
        <v>27</v>
      </c>
      <c r="C135" s="54" t="s">
        <v>63</v>
      </c>
      <c r="D135" s="47"/>
      <c r="E135" s="47"/>
      <c r="F135" s="42">
        <v>50</v>
      </c>
      <c r="G135" s="51">
        <v>0.65</v>
      </c>
      <c r="H135" s="51"/>
      <c r="I135" s="53"/>
      <c r="J135" s="51">
        <v>3.03</v>
      </c>
      <c r="K135" s="51"/>
      <c r="L135" s="51"/>
      <c r="M135" s="51"/>
      <c r="N135" s="51">
        <v>3.63</v>
      </c>
      <c r="O135" s="51"/>
      <c r="P135" s="51">
        <v>44</v>
      </c>
      <c r="Q135" s="51"/>
    </row>
    <row r="136" spans="1:17" ht="10.5" customHeight="1" x14ac:dyDescent="0.15">
      <c r="A136" s="42"/>
      <c r="B136" s="42"/>
      <c r="C136" s="52" t="s">
        <v>64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70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65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11">
        <v>2013</v>
      </c>
      <c r="B141" s="11">
        <v>243</v>
      </c>
      <c r="C141" s="13" t="s">
        <v>66</v>
      </c>
      <c r="D141" s="14"/>
      <c r="E141" s="15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12"/>
      <c r="B142" s="12"/>
      <c r="C142" s="85" t="s">
        <v>67</v>
      </c>
      <c r="D142" s="52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42">
        <v>2013</v>
      </c>
      <c r="B143" s="42">
        <v>417</v>
      </c>
      <c r="C143" s="47" t="s">
        <v>71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72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546</v>
      </c>
      <c r="G151" s="38">
        <f>G149+G147+G145+G143+G141+G139+G137+G135</f>
        <v>22.23</v>
      </c>
      <c r="H151" s="38"/>
      <c r="I151" s="38">
        <f>J149+J147+J145+J143+J141+J137+J139+J135</f>
        <v>18.88</v>
      </c>
      <c r="J151" s="38"/>
      <c r="K151" s="38"/>
      <c r="L151" s="38"/>
      <c r="M151" s="9"/>
      <c r="N151" s="38">
        <f>N149+N147+N145+N143+N141+N139+N137+N135</f>
        <v>72.3</v>
      </c>
      <c r="O151" s="38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50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 t="s">
        <v>74</v>
      </c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69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1599</v>
      </c>
      <c r="G166" s="38">
        <f>G165+G157+G151+G133+G129</f>
        <v>52.22</v>
      </c>
      <c r="H166" s="38"/>
      <c r="I166" s="38">
        <f>I165+I157+I151+I133+I129</f>
        <v>50.519999999999996</v>
      </c>
      <c r="J166" s="38"/>
      <c r="K166" s="38"/>
      <c r="L166" s="38"/>
      <c r="M166" s="9"/>
      <c r="N166" s="38">
        <f>N165+N157+N151+N133+N129</f>
        <v>240.02999999999997</v>
      </c>
      <c r="O166" s="38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45814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54" t="s">
        <v>63</v>
      </c>
      <c r="D190" s="47"/>
      <c r="E190" s="47"/>
      <c r="F190" s="42">
        <v>50</v>
      </c>
      <c r="G190" s="51">
        <v>0.65</v>
      </c>
      <c r="H190" s="51"/>
      <c r="I190" s="53"/>
      <c r="J190" s="51">
        <v>3.03</v>
      </c>
      <c r="K190" s="51"/>
      <c r="L190" s="51"/>
      <c r="M190" s="51"/>
      <c r="N190" s="51">
        <v>3.63</v>
      </c>
      <c r="O190" s="51"/>
      <c r="P190" s="51">
        <v>44</v>
      </c>
      <c r="Q190" s="51"/>
    </row>
    <row r="191" spans="1:17" ht="10.5" customHeight="1" x14ac:dyDescent="0.15">
      <c r="A191" s="42"/>
      <c r="B191" s="42"/>
      <c r="C191" s="52" t="s">
        <v>64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70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65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11">
        <v>2013</v>
      </c>
      <c r="B196" s="11">
        <v>243</v>
      </c>
      <c r="C196" s="13" t="s">
        <v>66</v>
      </c>
      <c r="D196" s="14"/>
      <c r="E196" s="15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12"/>
      <c r="B197" s="12"/>
      <c r="C197" s="85" t="s">
        <v>67</v>
      </c>
      <c r="D197" s="52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42">
        <v>2013</v>
      </c>
      <c r="B198" s="42">
        <v>417</v>
      </c>
      <c r="C198" s="47" t="s">
        <v>71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72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556</v>
      </c>
      <c r="G206" s="38">
        <f>G204+G202+G200+G198+G196+G194+G192+G190</f>
        <v>22.969999999999995</v>
      </c>
      <c r="H206" s="38"/>
      <c r="I206" s="38">
        <f>J204+J202+J200+J198+J196+J194+J192+J190</f>
        <v>18.2</v>
      </c>
      <c r="J206" s="38"/>
      <c r="K206" s="38"/>
      <c r="L206" s="38"/>
      <c r="M206" s="9"/>
      <c r="N206" s="38">
        <f>N204+N202+N200+N198+N196+N194+N192+N190</f>
        <v>76.449999999999989</v>
      </c>
      <c r="O206" s="38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45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 t="s">
        <v>74</v>
      </c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1199</v>
      </c>
      <c r="G213" s="38">
        <f>G212+G206+G188+G184</f>
        <v>45.337999999999994</v>
      </c>
      <c r="H213" s="38"/>
      <c r="I213" s="38">
        <f>I206+I188+I184</f>
        <v>30.5</v>
      </c>
      <c r="J213" s="38"/>
      <c r="K213" s="38"/>
      <c r="L213" s="38"/>
      <c r="M213" s="9"/>
      <c r="N213" s="38">
        <f>N206+N188+N184</f>
        <v>154.20400000000001</v>
      </c>
      <c r="O213" s="38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2026-06-16T08:38:42Z</dcterms:modified>
</cp:coreProperties>
</file>